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agshor\Desktop\ДОКУМЕНТЫ\СЕССИИ\V созыв\№ 19\исполнение за 2022 год Гагшор\"/>
    </mc:Choice>
  </mc:AlternateContent>
  <bookViews>
    <workbookView xWindow="0" yWindow="0" windowWidth="24000" windowHeight="9165"/>
  </bookViews>
  <sheets>
    <sheet name="Документ" sheetId="2" r:id="rId1"/>
  </sheets>
  <definedNames>
    <definedName name="_xlnm.Print_Titles" localSheetId="0">Документ!$6:$6</definedName>
  </definedNames>
  <calcPr calcId="162913"/>
</workbook>
</file>

<file path=xl/calcChain.xml><?xml version="1.0" encoding="utf-8"?>
<calcChain xmlns="http://schemas.openxmlformats.org/spreadsheetml/2006/main">
  <c r="G79" i="2" l="1"/>
  <c r="G13" i="2"/>
  <c r="G12" i="2"/>
</calcChain>
</file>

<file path=xl/sharedStrings.xml><?xml version="1.0" encoding="utf-8"?>
<sst xmlns="http://schemas.openxmlformats.org/spreadsheetml/2006/main" count="365" uniqueCount="104">
  <si>
    <t>за 2022 год</t>
  </si>
  <si>
    <t>Единица измерения: руб.</t>
  </si>
  <si>
    <t>Наименование корреспондента</t>
  </si>
  <si>
    <t>Код ведомства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</si>
  <si>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</si>
  <si>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</si>
  <si>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</si>
  <si>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</si>
  <si>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 текущий год</t>
  </si>
  <si>
    <t>Кассовый план выплат</t>
  </si>
  <si>
    <t>Кассовый расход</t>
  </si>
  <si>
    <t>Остаток БА</t>
  </si>
  <si>
    <t>Всего</t>
  </si>
  <si>
    <t>I квартал</t>
  </si>
  <si>
    <t>II квартал</t>
  </si>
  <si>
    <t>III квартал</t>
  </si>
  <si>
    <t>IV квартал</t>
  </si>
  <si>
    <t>Выбытие</t>
  </si>
  <si>
    <t>Восстановление</t>
  </si>
  <si>
    <t>Итого за период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</si>
  <si>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</si>
  <si>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</si>
  <si>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</si>
  <si>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</si>
  <si>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</si>
  <si>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</si>
  <si>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</si>
  <si>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</si>
  <si>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</si>
  <si>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</si>
  <si>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</si>
  <si>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</si>
  <si>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</si>
  <si>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</si>
  <si>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</si>
  <si>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921</t>
  </si>
  <si>
    <t>СОВЕТ СЕЛЬСКОГО ПОСЕЛЕНИЯ "ГАГШОР"</t>
  </si>
  <si>
    <t>0113</t>
  </si>
  <si>
    <t>9900000090</t>
  </si>
  <si>
    <t>244</t>
  </si>
  <si>
    <t>853</t>
  </si>
  <si>
    <t>925</t>
  </si>
  <si>
    <t>АДМИНИСТРАЦИЯ СЕЛЬСКОГО ПОСЕЛЕНИЯ "ГАГШОР"</t>
  </si>
  <si>
    <t>22-51180-00000-00000</t>
  </si>
  <si>
    <t>7220001.22</t>
  </si>
  <si>
    <t>7230001.22</t>
  </si>
  <si>
    <t>7315001.22</t>
  </si>
  <si>
    <t>7315002.22</t>
  </si>
  <si>
    <t>М00001.223.00</t>
  </si>
  <si>
    <t>М00004.223.00</t>
  </si>
  <si>
    <t>М00330.251.04</t>
  </si>
  <si>
    <t>М00448.251.04</t>
  </si>
  <si>
    <t>М00449.251.04</t>
  </si>
  <si>
    <t>М00451.251.04</t>
  </si>
  <si>
    <t>М00475.251.04</t>
  </si>
  <si>
    <t>М00812.251.04</t>
  </si>
  <si>
    <t>М20328.251.04</t>
  </si>
  <si>
    <t>М30328.251.04</t>
  </si>
  <si>
    <t>П00458.251.00</t>
  </si>
  <si>
    <t>П00460.251.00</t>
  </si>
  <si>
    <t>0102</t>
  </si>
  <si>
    <t>9900000010</t>
  </si>
  <si>
    <t>121</t>
  </si>
  <si>
    <t>129</t>
  </si>
  <si>
    <t>9900073150</t>
  </si>
  <si>
    <t>0104</t>
  </si>
  <si>
    <t>9900000020</t>
  </si>
  <si>
    <t>122</t>
  </si>
  <si>
    <t>247</t>
  </si>
  <si>
    <t>852</t>
  </si>
  <si>
    <t>9900051180</t>
  </si>
  <si>
    <t>0106</t>
  </si>
  <si>
    <t>9900000120</t>
  </si>
  <si>
    <t>540</t>
  </si>
  <si>
    <t>9900000130</t>
  </si>
  <si>
    <t>9900000260</t>
  </si>
  <si>
    <t>0310</t>
  </si>
  <si>
    <t>9900080121</t>
  </si>
  <si>
    <t>0409</t>
  </si>
  <si>
    <t>9900021114</t>
  </si>
  <si>
    <t>0412</t>
  </si>
  <si>
    <t>9900003311</t>
  </si>
  <si>
    <t>0501</t>
  </si>
  <si>
    <t>9900000150</t>
  </si>
  <si>
    <t>9900003131</t>
  </si>
  <si>
    <t>0502</t>
  </si>
  <si>
    <t>9900003212</t>
  </si>
  <si>
    <t>0503</t>
  </si>
  <si>
    <t>9900000180</t>
  </si>
  <si>
    <t>9900000200</t>
  </si>
  <si>
    <t>111</t>
  </si>
  <si>
    <t>119</t>
  </si>
  <si>
    <t>9900000332</t>
  </si>
  <si>
    <t>9900000520</t>
  </si>
  <si>
    <t>9900000540</t>
  </si>
  <si>
    <t>9900003262</t>
  </si>
  <si>
    <t>9900003263</t>
  </si>
  <si>
    <t>99000S2200</t>
  </si>
  <si>
    <t>99000S2300</t>
  </si>
  <si>
    <t>1001</t>
  </si>
  <si>
    <t>9900000140</t>
  </si>
  <si>
    <t>312</t>
  </si>
  <si>
    <t>Итого:</t>
  </si>
  <si>
    <t>лицевой счет получателя и распорядителя средств бюджета СП Гагшор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</si>
</sst>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</borders>
  <cellStyleXfs count="3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3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4" fontId="3" fillId="2" borderId="12">
      <alignment horizontal="right" vertical="top" shrinkToFit="1"/>
    </xf>
    <xf numFmtId="0" fontId="3" fillId="3" borderId="13">
      <alignment horizontal="left" vertical="top" wrapText="1"/>
    </xf>
    <xf numFmtId="49" fontId="3" fillId="3" borderId="14">
      <alignment horizontal="center" vertical="top" shrinkToFit="1"/>
    </xf>
    <xf numFmtId="4" fontId="3" fillId="3" borderId="14">
      <alignment horizontal="right" vertical="top" shrinkToFit="1"/>
    </xf>
    <xf numFmtId="4" fontId="3" fillId="3" borderId="15">
      <alignment horizontal="right" vertical="top" shrinkToFit="1"/>
    </xf>
    <xf numFmtId="0" fontId="4" fillId="0" borderId="13">
      <alignment horizontal="left" vertical="top" wrapText="1"/>
    </xf>
    <xf numFmtId="49" fontId="2" fillId="0" borderId="14">
      <alignment horizontal="center" vertical="top" shrinkToFit="1"/>
    </xf>
    <xf numFmtId="4" fontId="2" fillId="0" borderId="14">
      <alignment horizontal="right" vertical="top" shrinkToFit="1"/>
    </xf>
    <xf numFmtId="4" fontId="5" fillId="0" borderId="15">
      <alignment horizontal="right" vertical="top" shrinkToFit="1"/>
    </xf>
    <xf numFmtId="0" fontId="2" fillId="0" borderId="16"/>
    <xf numFmtId="0" fontId="2" fillId="0" borderId="17"/>
    <xf numFmtId="0" fontId="2" fillId="0" borderId="18"/>
    <xf numFmtId="0" fontId="6" fillId="4" borderId="19"/>
    <xf numFmtId="0" fontId="6" fillId="4" borderId="20"/>
    <xf numFmtId="4" fontId="6" fillId="4" borderId="20">
      <alignment horizontal="right" shrinkToFit="1"/>
    </xf>
    <xf numFmtId="4" fontId="6" fillId="4" borderId="21">
      <alignment horizontal="right" shrinkToFit="1"/>
    </xf>
    <xf numFmtId="0" fontId="2" fillId="0" borderId="22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6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4" fontId="3" fillId="2" borderId="12" xfId="13" applyNumberFormat="1" applyProtection="1">
      <alignment horizontal="right" vertical="top" shrinkToFit="1"/>
    </xf>
    <xf numFmtId="0" fontId="3" fillId="3" borderId="13" xfId="14" applyNumberFormat="1" applyProtection="1">
      <alignment horizontal="left" vertical="top" wrapText="1"/>
    </xf>
    <xf numFmtId="49" fontId="3" fillId="3" borderId="14" xfId="15" applyNumberFormat="1" applyProtection="1">
      <alignment horizontal="center" vertical="top" shrinkToFit="1"/>
    </xf>
    <xf numFmtId="4" fontId="3" fillId="3" borderId="14" xfId="16" applyNumberFormat="1" applyProtection="1">
      <alignment horizontal="right" vertical="top" shrinkToFit="1"/>
    </xf>
    <xf numFmtId="4" fontId="3" fillId="3" borderId="15" xfId="17" applyNumberFormat="1" applyProtection="1">
      <alignment horizontal="right" vertical="top" shrinkToFit="1"/>
    </xf>
    <xf numFmtId="0" fontId="4" fillId="0" borderId="13" xfId="18" applyNumberFormat="1" applyProtection="1">
      <alignment horizontal="left" vertical="top" wrapText="1"/>
    </xf>
    <xf numFmtId="49" fontId="2" fillId="0" borderId="14" xfId="19" applyNumberFormat="1" applyProtection="1">
      <alignment horizontal="center" vertical="top" shrinkToFit="1"/>
    </xf>
    <xf numFmtId="4" fontId="2" fillId="0" borderId="14" xfId="20" applyNumberFormat="1" applyProtection="1">
      <alignment horizontal="right" vertical="top" shrinkToFit="1"/>
    </xf>
    <xf numFmtId="4" fontId="5" fillId="0" borderId="15" xfId="21" applyNumberFormat="1" applyProtection="1">
      <alignment horizontal="right" vertical="top" shrinkToFit="1"/>
    </xf>
    <xf numFmtId="0" fontId="2" fillId="0" borderId="16" xfId="22" applyNumberFormat="1" applyProtection="1"/>
    <xf numFmtId="0" fontId="2" fillId="0" borderId="17" xfId="23" applyNumberFormat="1" applyProtection="1"/>
    <xf numFmtId="0" fontId="2" fillId="0" borderId="18" xfId="24" applyNumberFormat="1" applyProtection="1"/>
    <xf numFmtId="0" fontId="6" fillId="4" borderId="19" xfId="25" applyNumberFormat="1" applyProtection="1"/>
    <xf numFmtId="0" fontId="6" fillId="4" borderId="20" xfId="26" applyNumberFormat="1" applyProtection="1"/>
    <xf numFmtId="4" fontId="6" fillId="4" borderId="20" xfId="27" applyNumberFormat="1" applyProtection="1">
      <alignment horizontal="right" shrinkToFit="1"/>
    </xf>
    <xf numFmtId="4" fontId="6" fillId="4" borderId="21" xfId="28" applyNumberFormat="1" applyProtection="1">
      <alignment horizontal="right" shrinkToFit="1"/>
    </xf>
    <xf numFmtId="0" fontId="2" fillId="0" borderId="22" xfId="29" applyNumberFormat="1" applyProtection="1"/>
    <xf numFmtId="0" fontId="2" fillId="0" borderId="1" xfId="30" applyNumberFormat="1" applyProtection="1">
      <alignment horizontal="left" vertical="top" wrapText="1"/>
    </xf>
    <xf numFmtId="0" fontId="2" fillId="0" borderId="1" xfId="30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0" borderId="4" xfId="5">
      <alignment horizontal="center" vertical="center" wrapText="1"/>
    </xf>
    <xf numFmtId="49" fontId="3" fillId="0" borderId="2" xfId="3" applyNumberFormat="1" applyBorder="1" applyProtection="1">
      <alignment horizontal="center" vertical="center" wrapText="1"/>
    </xf>
    <xf numFmtId="49" fontId="3" fillId="0" borderId="5" xfId="3" applyNumberFormat="1" applyBorder="1" applyProtection="1">
      <alignment horizontal="center" vertical="center" wrapText="1"/>
    </xf>
  </cellXfs>
  <cellStyles count="36">
    <cellStyle name="br" xfId="33"/>
    <cellStyle name="col" xfId="32"/>
    <cellStyle name="ex58" xfId="27"/>
    <cellStyle name="ex59" xfId="28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st57" xfId="2"/>
    <cellStyle name="style0" xfId="34"/>
    <cellStyle name="td" xfId="35"/>
    <cellStyle name="tr" xfId="31"/>
    <cellStyle name="xl_bot_header" xfId="8"/>
    <cellStyle name="xl_bot_left_header" xfId="7"/>
    <cellStyle name="xl_bot_right_header" xfId="9"/>
    <cellStyle name="xl_center_header" xfId="6"/>
    <cellStyle name="xl_footer" xfId="30"/>
    <cellStyle name="xl_header" xfId="1"/>
    <cellStyle name="xl_top_header" xfId="4"/>
    <cellStyle name="xl_top_left_header" xfId="3"/>
    <cellStyle name="xl_top_right_header" xfId="5"/>
    <cellStyle name="xl_total_bot" xfId="29"/>
    <cellStyle name="xl_total_center" xfId="26"/>
    <cellStyle name="xl_total_left" xfId="25"/>
    <cellStyle name="xl_total_top" xfId="23"/>
    <cellStyle name="xl_total_top_left" xfId="22"/>
    <cellStyle name="xl_total_top_right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"/>
  <sheetViews>
    <sheetView showGridLines="0" tabSelected="1" workbookViewId="0">
      <pane ySplit="6" topLeftCell="A7" activePane="bottomLeft" state="frozen"/>
      <selection pane="bottomLeft" activeCell="G82" sqref="G82"/>
    </sheetView>
  </sheetViews>
  <sheetFormatPr defaultRowHeight="15" outlineLevelRow="2" x14ac:dyDescent="0.25"/>
  <cols>
    <col min="1" max="1" width="40.5703125" style="1" customWidth="1"/>
    <col min="2" max="2" width="6.7109375" style="1" customWidth="1"/>
    <col min="3" max="3" width="7.5703125" style="1" customWidth="1"/>
    <col min="4" max="4" width="11.5703125" style="1" customWidth="1"/>
    <col min="5" max="5" width="6.7109375" style="1" customWidth="1"/>
    <col min="6" max="6" width="10.7109375" style="1" customWidth="1"/>
    <col min="7" max="15" width="17.7109375" style="1" customWidth="1"/>
    <col min="16" max="16384" width="9.140625" style="1"/>
  </cols>
  <sheetData>
    <row r="1" spans="1:15" ht="15.95" customHeight="1" x14ac:dyDescent="0.25">
      <c r="A1" s="29" t="s">
        <v>103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.95" customHeight="1" x14ac:dyDescent="0.25">
      <c r="A2" s="29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2" customHeight="1" x14ac:dyDescent="0.25">
      <c r="A3" s="31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51.2" customHeight="1" x14ac:dyDescent="0.25">
      <c r="A4" s="37" t="s">
        <v>2</v>
      </c>
      <c r="B4" s="33" t="s">
        <v>3</v>
      </c>
      <c r="C4" s="33" t="s">
        <v>4</v>
      </c>
      <c r="D4" s="33" t="s">
        <v>5</v>
      </c>
      <c r="E4" s="33" t="s">
        <v>6</v>
      </c>
      <c r="F4" s="33" t="s">
        <v>7</v>
      </c>
      <c r="G4" s="2" t="s">
        <v>8</v>
      </c>
      <c r="H4" s="33" t="s">
        <v>9</v>
      </c>
      <c r="I4" s="34"/>
      <c r="J4" s="34"/>
      <c r="K4" s="34"/>
      <c r="L4" s="33" t="s">
        <v>10</v>
      </c>
      <c r="M4" s="34"/>
      <c r="N4" s="34"/>
      <c r="O4" s="35" t="s">
        <v>11</v>
      </c>
    </row>
    <row r="5" spans="1:15" x14ac:dyDescent="0.25">
      <c r="A5" s="38"/>
      <c r="B5" s="34"/>
      <c r="C5" s="34"/>
      <c r="D5" s="34"/>
      <c r="E5" s="34"/>
      <c r="F5" s="34"/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6"/>
    </row>
    <row r="6" spans="1:15" x14ac:dyDescent="0.25">
      <c r="A6" s="4" t="s">
        <v>20</v>
      </c>
      <c r="B6" s="5" t="s">
        <v>21</v>
      </c>
      <c r="C6" s="5" t="s">
        <v>22</v>
      </c>
      <c r="D6" s="5" t="s">
        <v>23</v>
      </c>
      <c r="E6" s="5" t="s">
        <v>24</v>
      </c>
      <c r="F6" s="5" t="s">
        <v>25</v>
      </c>
      <c r="G6" s="5" t="s">
        <v>26</v>
      </c>
      <c r="H6" s="5" t="s">
        <v>27</v>
      </c>
      <c r="I6" s="5" t="s">
        <v>28</v>
      </c>
      <c r="J6" s="5" t="s">
        <v>29</v>
      </c>
      <c r="K6" s="5" t="s">
        <v>30</v>
      </c>
      <c r="L6" s="5" t="s">
        <v>31</v>
      </c>
      <c r="M6" s="5" t="s">
        <v>32</v>
      </c>
      <c r="N6" s="5" t="s">
        <v>33</v>
      </c>
      <c r="O6" s="6" t="s">
        <v>34</v>
      </c>
    </row>
    <row r="7" spans="1:15" x14ac:dyDescent="0.25">
      <c r="A7" s="7"/>
      <c r="B7" s="8" t="s">
        <v>35</v>
      </c>
      <c r="C7" s="8"/>
      <c r="D7" s="8"/>
      <c r="E7" s="8"/>
      <c r="F7" s="8"/>
      <c r="G7" s="9">
        <v>19840</v>
      </c>
      <c r="H7" s="9">
        <v>5000</v>
      </c>
      <c r="I7" s="9">
        <v>0</v>
      </c>
      <c r="J7" s="9">
        <v>14840</v>
      </c>
      <c r="K7" s="9">
        <v>0</v>
      </c>
      <c r="L7" s="9">
        <v>19840</v>
      </c>
      <c r="M7" s="9">
        <v>0</v>
      </c>
      <c r="N7" s="9">
        <v>19840</v>
      </c>
      <c r="O7" s="10">
        <v>0</v>
      </c>
    </row>
    <row r="8" spans="1:15" ht="25.5" outlineLevel="1" x14ac:dyDescent="0.25">
      <c r="A8" s="11" t="s">
        <v>36</v>
      </c>
      <c r="B8" s="12" t="s">
        <v>35</v>
      </c>
      <c r="C8" s="12"/>
      <c r="D8" s="12"/>
      <c r="E8" s="12"/>
      <c r="F8" s="12"/>
      <c r="G8" s="13">
        <v>19840</v>
      </c>
      <c r="H8" s="13">
        <v>5000</v>
      </c>
      <c r="I8" s="13">
        <v>0</v>
      </c>
      <c r="J8" s="13">
        <v>14840</v>
      </c>
      <c r="K8" s="13">
        <v>0</v>
      </c>
      <c r="L8" s="13">
        <v>19840</v>
      </c>
      <c r="M8" s="13">
        <v>0</v>
      </c>
      <c r="N8" s="13">
        <v>19840</v>
      </c>
      <c r="O8" s="14">
        <v>0</v>
      </c>
    </row>
    <row r="9" spans="1:15" ht="25.5" outlineLevel="2" x14ac:dyDescent="0.25">
      <c r="A9" s="15" t="s">
        <v>36</v>
      </c>
      <c r="B9" s="16" t="s">
        <v>35</v>
      </c>
      <c r="C9" s="16"/>
      <c r="D9" s="16"/>
      <c r="E9" s="16"/>
      <c r="F9" s="16"/>
      <c r="G9" s="17">
        <v>0</v>
      </c>
      <c r="H9" s="17">
        <v>5000</v>
      </c>
      <c r="I9" s="17">
        <v>0</v>
      </c>
      <c r="J9" s="17">
        <v>14840</v>
      </c>
      <c r="K9" s="17">
        <v>0</v>
      </c>
      <c r="L9" s="17">
        <v>0</v>
      </c>
      <c r="M9" s="17">
        <v>0</v>
      </c>
      <c r="N9" s="17">
        <v>0</v>
      </c>
      <c r="O9" s="18">
        <v>0</v>
      </c>
    </row>
    <row r="10" spans="1:15" ht="25.5" outlineLevel="2" x14ac:dyDescent="0.25">
      <c r="A10" s="15" t="s">
        <v>36</v>
      </c>
      <c r="B10" s="16" t="s">
        <v>35</v>
      </c>
      <c r="C10" s="16" t="s">
        <v>37</v>
      </c>
      <c r="D10" s="16" t="s">
        <v>38</v>
      </c>
      <c r="E10" s="16" t="s">
        <v>39</v>
      </c>
      <c r="F10" s="16"/>
      <c r="G10" s="17">
        <v>15840</v>
      </c>
      <c r="H10" s="17">
        <v>0</v>
      </c>
      <c r="I10" s="17">
        <v>0</v>
      </c>
      <c r="J10" s="17">
        <v>0</v>
      </c>
      <c r="K10" s="17">
        <v>0</v>
      </c>
      <c r="L10" s="17">
        <v>15840</v>
      </c>
      <c r="M10" s="17">
        <v>0</v>
      </c>
      <c r="N10" s="17">
        <v>15840</v>
      </c>
      <c r="O10" s="18">
        <v>0</v>
      </c>
    </row>
    <row r="11" spans="1:15" ht="25.5" outlineLevel="2" x14ac:dyDescent="0.25">
      <c r="A11" s="15" t="s">
        <v>36</v>
      </c>
      <c r="B11" s="16" t="s">
        <v>35</v>
      </c>
      <c r="C11" s="16" t="s">
        <v>37</v>
      </c>
      <c r="D11" s="16" t="s">
        <v>38</v>
      </c>
      <c r="E11" s="16" t="s">
        <v>40</v>
      </c>
      <c r="F11" s="16"/>
      <c r="G11" s="17">
        <v>4000</v>
      </c>
      <c r="H11" s="17">
        <v>0</v>
      </c>
      <c r="I11" s="17">
        <v>0</v>
      </c>
      <c r="J11" s="17">
        <v>0</v>
      </c>
      <c r="K11" s="17">
        <v>0</v>
      </c>
      <c r="L11" s="17">
        <v>4000</v>
      </c>
      <c r="M11" s="17">
        <v>0</v>
      </c>
      <c r="N11" s="17">
        <v>4000</v>
      </c>
      <c r="O11" s="18">
        <v>0</v>
      </c>
    </row>
    <row r="12" spans="1:15" x14ac:dyDescent="0.25">
      <c r="A12" s="7"/>
      <c r="B12" s="8" t="s">
        <v>41</v>
      </c>
      <c r="C12" s="8"/>
      <c r="D12" s="8"/>
      <c r="E12" s="8"/>
      <c r="F12" s="8"/>
      <c r="G12" s="9">
        <f>5759594.46+560400</f>
        <v>6319994.46</v>
      </c>
      <c r="H12" s="9">
        <v>980705.63</v>
      </c>
      <c r="I12" s="9">
        <v>2348691.25</v>
      </c>
      <c r="J12" s="9">
        <v>1850317.59</v>
      </c>
      <c r="K12" s="9">
        <v>1140279.99</v>
      </c>
      <c r="L12" s="9">
        <v>6305152.5099999998</v>
      </c>
      <c r="M12" s="9">
        <v>788.26</v>
      </c>
      <c r="N12" s="9">
        <v>6304364.25</v>
      </c>
      <c r="O12" s="10">
        <v>-544769.79</v>
      </c>
    </row>
    <row r="13" spans="1:15" ht="25.5" outlineLevel="1" x14ac:dyDescent="0.25">
      <c r="A13" s="11" t="s">
        <v>42</v>
      </c>
      <c r="B13" s="12" t="s">
        <v>41</v>
      </c>
      <c r="C13" s="12"/>
      <c r="D13" s="12"/>
      <c r="E13" s="12"/>
      <c r="F13" s="12"/>
      <c r="G13" s="13">
        <f>5759594.46+560400</f>
        <v>6319994.46</v>
      </c>
      <c r="H13" s="13">
        <v>980705.63</v>
      </c>
      <c r="I13" s="13">
        <v>2348691.25</v>
      </c>
      <c r="J13" s="13">
        <v>1850317.59</v>
      </c>
      <c r="K13" s="13">
        <v>1140279.99</v>
      </c>
      <c r="L13" s="13">
        <v>6305152.5099999998</v>
      </c>
      <c r="M13" s="13">
        <v>788.26</v>
      </c>
      <c r="N13" s="13">
        <v>6304364.25</v>
      </c>
      <c r="O13" s="14">
        <v>-544769.79</v>
      </c>
    </row>
    <row r="14" spans="1:15" ht="25.5" outlineLevel="2" x14ac:dyDescent="0.25">
      <c r="A14" s="15" t="s">
        <v>42</v>
      </c>
      <c r="B14" s="16" t="s">
        <v>41</v>
      </c>
      <c r="C14" s="16"/>
      <c r="D14" s="16"/>
      <c r="E14" s="16"/>
      <c r="F14" s="16"/>
      <c r="G14" s="17">
        <v>0</v>
      </c>
      <c r="H14" s="17">
        <v>713787.46</v>
      </c>
      <c r="I14" s="17">
        <v>816875</v>
      </c>
      <c r="J14" s="17">
        <v>1405035</v>
      </c>
      <c r="K14" s="17">
        <v>952583.44</v>
      </c>
      <c r="L14" s="17">
        <v>0</v>
      </c>
      <c r="M14" s="17">
        <v>0</v>
      </c>
      <c r="N14" s="17">
        <v>0</v>
      </c>
      <c r="O14" s="18">
        <v>0</v>
      </c>
    </row>
    <row r="15" spans="1:15" ht="25.5" outlineLevel="2" x14ac:dyDescent="0.25">
      <c r="A15" s="15" t="s">
        <v>42</v>
      </c>
      <c r="B15" s="16" t="s">
        <v>41</v>
      </c>
      <c r="C15" s="16"/>
      <c r="D15" s="16"/>
      <c r="E15" s="16"/>
      <c r="F15" s="16" t="s">
        <v>43</v>
      </c>
      <c r="G15" s="17">
        <v>0</v>
      </c>
      <c r="H15" s="17">
        <v>30216.25</v>
      </c>
      <c r="I15" s="17">
        <v>30216.25</v>
      </c>
      <c r="J15" s="17">
        <v>30216.25</v>
      </c>
      <c r="K15" s="17">
        <v>37892.25</v>
      </c>
      <c r="L15" s="17">
        <v>0</v>
      </c>
      <c r="M15" s="17">
        <v>0</v>
      </c>
      <c r="N15" s="17">
        <v>0</v>
      </c>
      <c r="O15" s="18">
        <v>0</v>
      </c>
    </row>
    <row r="16" spans="1:15" ht="25.5" outlineLevel="2" x14ac:dyDescent="0.25">
      <c r="A16" s="15" t="s">
        <v>42</v>
      </c>
      <c r="B16" s="16" t="s">
        <v>41</v>
      </c>
      <c r="C16" s="16"/>
      <c r="D16" s="16"/>
      <c r="E16" s="16"/>
      <c r="F16" s="16" t="s">
        <v>44</v>
      </c>
      <c r="G16" s="17">
        <v>0</v>
      </c>
      <c r="H16" s="17">
        <v>0</v>
      </c>
      <c r="I16" s="17">
        <v>600000</v>
      </c>
      <c r="J16" s="17">
        <v>68000</v>
      </c>
      <c r="K16" s="17">
        <v>0</v>
      </c>
      <c r="L16" s="17">
        <v>0</v>
      </c>
      <c r="M16" s="17">
        <v>0</v>
      </c>
      <c r="N16" s="17">
        <v>0</v>
      </c>
      <c r="O16" s="18">
        <v>0</v>
      </c>
    </row>
    <row r="17" spans="1:15" ht="25.5" outlineLevel="2" x14ac:dyDescent="0.25">
      <c r="A17" s="15" t="s">
        <v>42</v>
      </c>
      <c r="B17" s="16" t="s">
        <v>41</v>
      </c>
      <c r="C17" s="16"/>
      <c r="D17" s="16"/>
      <c r="E17" s="16"/>
      <c r="F17" s="16" t="s">
        <v>45</v>
      </c>
      <c r="G17" s="17">
        <v>0</v>
      </c>
      <c r="H17" s="17">
        <v>0</v>
      </c>
      <c r="I17" s="17">
        <v>600000</v>
      </c>
      <c r="J17" s="17">
        <v>68000</v>
      </c>
      <c r="K17" s="17">
        <v>0</v>
      </c>
      <c r="L17" s="17">
        <v>0</v>
      </c>
      <c r="M17" s="17">
        <v>0</v>
      </c>
      <c r="N17" s="17">
        <v>0</v>
      </c>
      <c r="O17" s="18">
        <v>0</v>
      </c>
    </row>
    <row r="18" spans="1:15" ht="25.5" outlineLevel="2" x14ac:dyDescent="0.25">
      <c r="A18" s="15" t="s">
        <v>42</v>
      </c>
      <c r="B18" s="16" t="s">
        <v>41</v>
      </c>
      <c r="C18" s="16"/>
      <c r="D18" s="16"/>
      <c r="E18" s="16"/>
      <c r="F18" s="16" t="s">
        <v>46</v>
      </c>
      <c r="G18" s="17">
        <v>0</v>
      </c>
      <c r="H18" s="17">
        <v>20373</v>
      </c>
      <c r="I18" s="17">
        <v>0</v>
      </c>
      <c r="J18" s="17">
        <v>0</v>
      </c>
      <c r="K18" s="17">
        <v>609</v>
      </c>
      <c r="L18" s="17">
        <v>0</v>
      </c>
      <c r="M18" s="17">
        <v>0</v>
      </c>
      <c r="N18" s="17">
        <v>0</v>
      </c>
      <c r="O18" s="18">
        <v>0</v>
      </c>
    </row>
    <row r="19" spans="1:15" ht="25.5" outlineLevel="2" x14ac:dyDescent="0.25">
      <c r="A19" s="15" t="s">
        <v>42</v>
      </c>
      <c r="B19" s="16" t="s">
        <v>41</v>
      </c>
      <c r="C19" s="16"/>
      <c r="D19" s="16"/>
      <c r="E19" s="16"/>
      <c r="F19" s="16" t="s">
        <v>47</v>
      </c>
      <c r="G19" s="17">
        <v>0</v>
      </c>
      <c r="H19" s="17">
        <v>1769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8">
        <v>0</v>
      </c>
    </row>
    <row r="20" spans="1:15" ht="25.5" outlineLevel="2" x14ac:dyDescent="0.25">
      <c r="A20" s="15" t="s">
        <v>42</v>
      </c>
      <c r="B20" s="16" t="s">
        <v>41</v>
      </c>
      <c r="C20" s="16"/>
      <c r="D20" s="16"/>
      <c r="E20" s="16"/>
      <c r="F20" s="16" t="s">
        <v>48</v>
      </c>
      <c r="G20" s="17">
        <v>0</v>
      </c>
      <c r="H20" s="17">
        <v>7600</v>
      </c>
      <c r="I20" s="17">
        <v>10400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8">
        <v>0</v>
      </c>
    </row>
    <row r="21" spans="1:15" ht="25.5" outlineLevel="2" x14ac:dyDescent="0.25">
      <c r="A21" s="15" t="s">
        <v>42</v>
      </c>
      <c r="B21" s="16" t="s">
        <v>41</v>
      </c>
      <c r="C21" s="16"/>
      <c r="D21" s="16"/>
      <c r="E21" s="16"/>
      <c r="F21" s="16" t="s">
        <v>49</v>
      </c>
      <c r="G21" s="17">
        <v>0</v>
      </c>
      <c r="H21" s="17">
        <v>1100</v>
      </c>
      <c r="I21" s="17">
        <v>1100</v>
      </c>
      <c r="J21" s="17">
        <v>1100</v>
      </c>
      <c r="K21" s="17">
        <v>1095.3</v>
      </c>
      <c r="L21" s="17">
        <v>0</v>
      </c>
      <c r="M21" s="17">
        <v>0</v>
      </c>
      <c r="N21" s="17">
        <v>0</v>
      </c>
      <c r="O21" s="18">
        <v>0</v>
      </c>
    </row>
    <row r="22" spans="1:15" ht="25.5" outlineLevel="2" x14ac:dyDescent="0.25">
      <c r="A22" s="15" t="s">
        <v>42</v>
      </c>
      <c r="B22" s="16" t="s">
        <v>41</v>
      </c>
      <c r="C22" s="16"/>
      <c r="D22" s="16"/>
      <c r="E22" s="16"/>
      <c r="F22" s="16" t="s">
        <v>50</v>
      </c>
      <c r="G22" s="17">
        <v>0</v>
      </c>
      <c r="H22" s="17">
        <v>0</v>
      </c>
      <c r="I22" s="17">
        <v>50000</v>
      </c>
      <c r="J22" s="17">
        <v>26805.67</v>
      </c>
      <c r="K22" s="17">
        <v>0</v>
      </c>
      <c r="L22" s="17">
        <v>0</v>
      </c>
      <c r="M22" s="17">
        <v>0</v>
      </c>
      <c r="N22" s="17">
        <v>0</v>
      </c>
      <c r="O22" s="18">
        <v>0</v>
      </c>
    </row>
    <row r="23" spans="1:15" ht="25.5" outlineLevel="2" x14ac:dyDescent="0.25">
      <c r="A23" s="15" t="s">
        <v>42</v>
      </c>
      <c r="B23" s="16" t="s">
        <v>41</v>
      </c>
      <c r="C23" s="16"/>
      <c r="D23" s="16"/>
      <c r="E23" s="16"/>
      <c r="F23" s="16" t="s">
        <v>51</v>
      </c>
      <c r="G23" s="17">
        <v>0</v>
      </c>
      <c r="H23" s="17">
        <v>0</v>
      </c>
      <c r="I23" s="17">
        <v>0</v>
      </c>
      <c r="J23" s="17">
        <v>30000</v>
      </c>
      <c r="K23" s="17">
        <v>0</v>
      </c>
      <c r="L23" s="17">
        <v>0</v>
      </c>
      <c r="M23" s="17">
        <v>0</v>
      </c>
      <c r="N23" s="17">
        <v>0</v>
      </c>
      <c r="O23" s="18">
        <v>0</v>
      </c>
    </row>
    <row r="24" spans="1:15" ht="25.5" outlineLevel="2" x14ac:dyDescent="0.25">
      <c r="A24" s="15" t="s">
        <v>42</v>
      </c>
      <c r="B24" s="16" t="s">
        <v>41</v>
      </c>
      <c r="C24" s="16"/>
      <c r="D24" s="16"/>
      <c r="E24" s="16"/>
      <c r="F24" s="16" t="s">
        <v>52</v>
      </c>
      <c r="G24" s="17">
        <v>0</v>
      </c>
      <c r="H24" s="17">
        <v>25000</v>
      </c>
      <c r="I24" s="17">
        <v>10000</v>
      </c>
      <c r="J24" s="17">
        <v>15000</v>
      </c>
      <c r="K24" s="17">
        <v>0</v>
      </c>
      <c r="L24" s="17">
        <v>0</v>
      </c>
      <c r="M24" s="17">
        <v>0</v>
      </c>
      <c r="N24" s="17">
        <v>0</v>
      </c>
      <c r="O24" s="18">
        <v>0</v>
      </c>
    </row>
    <row r="25" spans="1:15" ht="25.5" outlineLevel="2" x14ac:dyDescent="0.25">
      <c r="A25" s="15" t="s">
        <v>42</v>
      </c>
      <c r="B25" s="16" t="s">
        <v>41</v>
      </c>
      <c r="C25" s="16"/>
      <c r="D25" s="16"/>
      <c r="E25" s="16"/>
      <c r="F25" s="16" t="s">
        <v>53</v>
      </c>
      <c r="G25" s="17">
        <v>0</v>
      </c>
      <c r="H25" s="17">
        <v>1000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8">
        <v>0</v>
      </c>
    </row>
    <row r="26" spans="1:15" ht="25.5" outlineLevel="2" x14ac:dyDescent="0.25">
      <c r="A26" s="15" t="s">
        <v>42</v>
      </c>
      <c r="B26" s="16" t="s">
        <v>41</v>
      </c>
      <c r="C26" s="16"/>
      <c r="D26" s="16"/>
      <c r="E26" s="16"/>
      <c r="F26" s="16" t="s">
        <v>54</v>
      </c>
      <c r="G26" s="17">
        <v>0</v>
      </c>
      <c r="H26" s="17">
        <v>0</v>
      </c>
      <c r="I26" s="17">
        <v>42000</v>
      </c>
      <c r="J26" s="17">
        <v>50000</v>
      </c>
      <c r="K26" s="17">
        <v>8000</v>
      </c>
      <c r="L26" s="17">
        <v>0</v>
      </c>
      <c r="M26" s="17">
        <v>0</v>
      </c>
      <c r="N26" s="17">
        <v>0</v>
      </c>
      <c r="O26" s="18">
        <v>0</v>
      </c>
    </row>
    <row r="27" spans="1:15" ht="25.5" outlineLevel="2" x14ac:dyDescent="0.25">
      <c r="A27" s="15" t="s">
        <v>42</v>
      </c>
      <c r="B27" s="16" t="s">
        <v>41</v>
      </c>
      <c r="C27" s="16"/>
      <c r="D27" s="16"/>
      <c r="E27" s="16"/>
      <c r="F27" s="16" t="s">
        <v>55</v>
      </c>
      <c r="G27" s="17">
        <v>0</v>
      </c>
      <c r="H27" s="17">
        <v>0</v>
      </c>
      <c r="I27" s="17">
        <v>0</v>
      </c>
      <c r="J27" s="17">
        <v>7580</v>
      </c>
      <c r="K27" s="17">
        <v>0</v>
      </c>
      <c r="L27" s="17">
        <v>0</v>
      </c>
      <c r="M27" s="17">
        <v>0</v>
      </c>
      <c r="N27" s="17">
        <v>0</v>
      </c>
      <c r="O27" s="18">
        <v>0</v>
      </c>
    </row>
    <row r="28" spans="1:15" ht="25.5" outlineLevel="2" x14ac:dyDescent="0.25">
      <c r="A28" s="15" t="s">
        <v>42</v>
      </c>
      <c r="B28" s="16" t="s">
        <v>41</v>
      </c>
      <c r="C28" s="16"/>
      <c r="D28" s="16"/>
      <c r="E28" s="16"/>
      <c r="F28" s="16" t="s">
        <v>56</v>
      </c>
      <c r="G28" s="17">
        <v>0</v>
      </c>
      <c r="H28" s="17">
        <v>1759.92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8">
        <v>0</v>
      </c>
    </row>
    <row r="29" spans="1:15" ht="25.5" outlineLevel="2" x14ac:dyDescent="0.25">
      <c r="A29" s="15" t="s">
        <v>42</v>
      </c>
      <c r="B29" s="16" t="s">
        <v>41</v>
      </c>
      <c r="C29" s="16"/>
      <c r="D29" s="16"/>
      <c r="E29" s="16"/>
      <c r="F29" s="16" t="s">
        <v>57</v>
      </c>
      <c r="G29" s="17">
        <v>0</v>
      </c>
      <c r="H29" s="17">
        <v>38000</v>
      </c>
      <c r="I29" s="17">
        <v>48000</v>
      </c>
      <c r="J29" s="17">
        <v>8480.67</v>
      </c>
      <c r="K29" s="17">
        <v>0</v>
      </c>
      <c r="L29" s="17">
        <v>0</v>
      </c>
      <c r="M29" s="17">
        <v>0</v>
      </c>
      <c r="N29" s="17">
        <v>0</v>
      </c>
      <c r="O29" s="18">
        <v>0</v>
      </c>
    </row>
    <row r="30" spans="1:15" ht="25.5" outlineLevel="2" x14ac:dyDescent="0.25">
      <c r="A30" s="15" t="s">
        <v>42</v>
      </c>
      <c r="B30" s="16" t="s">
        <v>41</v>
      </c>
      <c r="C30" s="16"/>
      <c r="D30" s="16"/>
      <c r="E30" s="16"/>
      <c r="F30" s="16" t="s">
        <v>58</v>
      </c>
      <c r="G30" s="17">
        <v>0</v>
      </c>
      <c r="H30" s="17">
        <v>125000</v>
      </c>
      <c r="I30" s="17">
        <v>125000</v>
      </c>
      <c r="J30" s="17">
        <v>125000</v>
      </c>
      <c r="K30" s="17">
        <v>125000</v>
      </c>
      <c r="L30" s="17">
        <v>0</v>
      </c>
      <c r="M30" s="17">
        <v>0</v>
      </c>
      <c r="N30" s="17">
        <v>0</v>
      </c>
      <c r="O30" s="18">
        <v>0</v>
      </c>
    </row>
    <row r="31" spans="1:15" ht="25.5" outlineLevel="2" x14ac:dyDescent="0.25">
      <c r="A31" s="15" t="s">
        <v>42</v>
      </c>
      <c r="B31" s="16" t="s">
        <v>41</v>
      </c>
      <c r="C31" s="16"/>
      <c r="D31" s="16"/>
      <c r="E31" s="16"/>
      <c r="F31" s="16" t="s">
        <v>59</v>
      </c>
      <c r="G31" s="17">
        <v>0</v>
      </c>
      <c r="H31" s="17">
        <v>15100</v>
      </c>
      <c r="I31" s="17">
        <v>15100</v>
      </c>
      <c r="J31" s="17">
        <v>15100</v>
      </c>
      <c r="K31" s="17">
        <v>15100</v>
      </c>
      <c r="L31" s="17">
        <v>0</v>
      </c>
      <c r="M31" s="17">
        <v>0</v>
      </c>
      <c r="N31" s="17">
        <v>0</v>
      </c>
      <c r="O31" s="18">
        <v>0</v>
      </c>
    </row>
    <row r="32" spans="1:15" ht="25.5" outlineLevel="2" x14ac:dyDescent="0.25">
      <c r="A32" s="15" t="s">
        <v>42</v>
      </c>
      <c r="B32" s="16" t="s">
        <v>41</v>
      </c>
      <c r="C32" s="16" t="s">
        <v>60</v>
      </c>
      <c r="D32" s="16" t="s">
        <v>61</v>
      </c>
      <c r="E32" s="16" t="s">
        <v>62</v>
      </c>
      <c r="F32" s="16"/>
      <c r="G32" s="17">
        <v>579316</v>
      </c>
      <c r="H32" s="17">
        <v>0</v>
      </c>
      <c r="I32" s="17">
        <v>0</v>
      </c>
      <c r="J32" s="17">
        <v>0</v>
      </c>
      <c r="K32" s="17">
        <v>0</v>
      </c>
      <c r="L32" s="17">
        <v>579316</v>
      </c>
      <c r="M32" s="17">
        <v>0</v>
      </c>
      <c r="N32" s="17">
        <v>579316</v>
      </c>
      <c r="O32" s="18">
        <v>0</v>
      </c>
    </row>
    <row r="33" spans="1:15" ht="25.5" outlineLevel="2" x14ac:dyDescent="0.25">
      <c r="A33" s="15" t="s">
        <v>42</v>
      </c>
      <c r="B33" s="16" t="s">
        <v>41</v>
      </c>
      <c r="C33" s="16" t="s">
        <v>60</v>
      </c>
      <c r="D33" s="16" t="s">
        <v>61</v>
      </c>
      <c r="E33" s="16" t="s">
        <v>63</v>
      </c>
      <c r="F33" s="16"/>
      <c r="G33" s="17">
        <v>183002.82</v>
      </c>
      <c r="H33" s="17">
        <v>0</v>
      </c>
      <c r="I33" s="17">
        <v>0</v>
      </c>
      <c r="J33" s="17">
        <v>0</v>
      </c>
      <c r="K33" s="17">
        <v>0</v>
      </c>
      <c r="L33" s="17">
        <v>183002.82</v>
      </c>
      <c r="M33" s="17">
        <v>0</v>
      </c>
      <c r="N33" s="17">
        <v>183002.82</v>
      </c>
      <c r="O33" s="18">
        <v>0</v>
      </c>
    </row>
    <row r="34" spans="1:15" ht="25.5" outlineLevel="2" x14ac:dyDescent="0.25">
      <c r="A34" s="15" t="s">
        <v>42</v>
      </c>
      <c r="B34" s="16" t="s">
        <v>41</v>
      </c>
      <c r="C34" s="16" t="s">
        <v>60</v>
      </c>
      <c r="D34" s="16" t="s">
        <v>64</v>
      </c>
      <c r="E34" s="16" t="s">
        <v>62</v>
      </c>
      <c r="F34" s="16" t="s">
        <v>46</v>
      </c>
      <c r="G34" s="17">
        <v>12274.96</v>
      </c>
      <c r="H34" s="17">
        <v>0</v>
      </c>
      <c r="I34" s="17">
        <v>0</v>
      </c>
      <c r="J34" s="17">
        <v>0</v>
      </c>
      <c r="K34" s="17">
        <v>0</v>
      </c>
      <c r="L34" s="17">
        <v>12274.96</v>
      </c>
      <c r="M34" s="17">
        <v>0</v>
      </c>
      <c r="N34" s="17">
        <v>12274.96</v>
      </c>
      <c r="O34" s="18">
        <v>0</v>
      </c>
    </row>
    <row r="35" spans="1:15" ht="25.5" outlineLevel="2" x14ac:dyDescent="0.25">
      <c r="A35" s="15" t="s">
        <v>42</v>
      </c>
      <c r="B35" s="16" t="s">
        <v>41</v>
      </c>
      <c r="C35" s="16" t="s">
        <v>60</v>
      </c>
      <c r="D35" s="16" t="s">
        <v>64</v>
      </c>
      <c r="E35" s="16" t="s">
        <v>62</v>
      </c>
      <c r="F35" s="16" t="s">
        <v>47</v>
      </c>
      <c r="G35" s="17">
        <v>590.63</v>
      </c>
      <c r="H35" s="17">
        <v>0</v>
      </c>
      <c r="I35" s="17">
        <v>0</v>
      </c>
      <c r="J35" s="17">
        <v>0</v>
      </c>
      <c r="K35" s="17">
        <v>0</v>
      </c>
      <c r="L35" s="17">
        <v>590.63</v>
      </c>
      <c r="M35" s="17">
        <v>0</v>
      </c>
      <c r="N35" s="17">
        <v>590.63</v>
      </c>
      <c r="O35" s="18">
        <v>0</v>
      </c>
    </row>
    <row r="36" spans="1:15" ht="25.5" outlineLevel="2" x14ac:dyDescent="0.25">
      <c r="A36" s="15" t="s">
        <v>42</v>
      </c>
      <c r="B36" s="16" t="s">
        <v>41</v>
      </c>
      <c r="C36" s="16" t="s">
        <v>60</v>
      </c>
      <c r="D36" s="16" t="s">
        <v>64</v>
      </c>
      <c r="E36" s="16" t="s">
        <v>63</v>
      </c>
      <c r="F36" s="16" t="s">
        <v>46</v>
      </c>
      <c r="G36" s="17">
        <v>3707.04</v>
      </c>
      <c r="H36" s="17">
        <v>0</v>
      </c>
      <c r="I36" s="17">
        <v>0</v>
      </c>
      <c r="J36" s="17">
        <v>0</v>
      </c>
      <c r="K36" s="17">
        <v>0</v>
      </c>
      <c r="L36" s="17">
        <v>3707.04</v>
      </c>
      <c r="M36" s="17">
        <v>0</v>
      </c>
      <c r="N36" s="17">
        <v>3707.04</v>
      </c>
      <c r="O36" s="18">
        <v>0</v>
      </c>
    </row>
    <row r="37" spans="1:15" ht="25.5" outlineLevel="2" x14ac:dyDescent="0.25">
      <c r="A37" s="15" t="s">
        <v>42</v>
      </c>
      <c r="B37" s="16" t="s">
        <v>41</v>
      </c>
      <c r="C37" s="16" t="s">
        <v>60</v>
      </c>
      <c r="D37" s="16" t="s">
        <v>64</v>
      </c>
      <c r="E37" s="16" t="s">
        <v>63</v>
      </c>
      <c r="F37" s="16" t="s">
        <v>47</v>
      </c>
      <c r="G37" s="17">
        <v>178.37</v>
      </c>
      <c r="H37" s="17">
        <v>0</v>
      </c>
      <c r="I37" s="17">
        <v>0</v>
      </c>
      <c r="J37" s="17">
        <v>0</v>
      </c>
      <c r="K37" s="17">
        <v>0</v>
      </c>
      <c r="L37" s="17">
        <v>178.37</v>
      </c>
      <c r="M37" s="17">
        <v>0</v>
      </c>
      <c r="N37" s="17">
        <v>178.37</v>
      </c>
      <c r="O37" s="18">
        <v>0</v>
      </c>
    </row>
    <row r="38" spans="1:15" ht="25.5" outlineLevel="2" x14ac:dyDescent="0.25">
      <c r="A38" s="15" t="s">
        <v>42</v>
      </c>
      <c r="B38" s="16" t="s">
        <v>41</v>
      </c>
      <c r="C38" s="16" t="s">
        <v>65</v>
      </c>
      <c r="D38" s="16" t="s">
        <v>66</v>
      </c>
      <c r="E38" s="16" t="s">
        <v>62</v>
      </c>
      <c r="F38" s="16"/>
      <c r="G38" s="17">
        <v>1730152.62</v>
      </c>
      <c r="H38" s="17">
        <v>0</v>
      </c>
      <c r="I38" s="17">
        <v>0</v>
      </c>
      <c r="J38" s="17">
        <v>0</v>
      </c>
      <c r="K38" s="17">
        <v>0</v>
      </c>
      <c r="L38" s="17">
        <v>1730138.19</v>
      </c>
      <c r="M38" s="17">
        <v>0</v>
      </c>
      <c r="N38" s="17">
        <v>1730138.19</v>
      </c>
      <c r="O38" s="18">
        <v>14.43</v>
      </c>
    </row>
    <row r="39" spans="1:15" ht="25.5" outlineLevel="2" x14ac:dyDescent="0.25">
      <c r="A39" s="15" t="s">
        <v>42</v>
      </c>
      <c r="B39" s="16" t="s">
        <v>41</v>
      </c>
      <c r="C39" s="16" t="s">
        <v>65</v>
      </c>
      <c r="D39" s="16" t="s">
        <v>66</v>
      </c>
      <c r="E39" s="16" t="s">
        <v>67</v>
      </c>
      <c r="F39" s="16"/>
      <c r="G39" s="17">
        <v>63242.07</v>
      </c>
      <c r="H39" s="17">
        <v>0</v>
      </c>
      <c r="I39" s="17">
        <v>0</v>
      </c>
      <c r="J39" s="17">
        <v>0</v>
      </c>
      <c r="K39" s="17">
        <v>0</v>
      </c>
      <c r="L39" s="17">
        <v>63242.07</v>
      </c>
      <c r="M39" s="17">
        <v>0</v>
      </c>
      <c r="N39" s="17">
        <v>63242.07</v>
      </c>
      <c r="O39" s="18">
        <v>0</v>
      </c>
    </row>
    <row r="40" spans="1:15" ht="25.5" outlineLevel="2" x14ac:dyDescent="0.25">
      <c r="A40" s="15" t="s">
        <v>42</v>
      </c>
      <c r="B40" s="16" t="s">
        <v>41</v>
      </c>
      <c r="C40" s="16" t="s">
        <v>65</v>
      </c>
      <c r="D40" s="16" t="s">
        <v>66</v>
      </c>
      <c r="E40" s="16" t="s">
        <v>63</v>
      </c>
      <c r="F40" s="16"/>
      <c r="G40" s="17">
        <v>497588.05</v>
      </c>
      <c r="H40" s="17">
        <v>0</v>
      </c>
      <c r="I40" s="17">
        <v>0</v>
      </c>
      <c r="J40" s="17">
        <v>0</v>
      </c>
      <c r="K40" s="17">
        <v>0</v>
      </c>
      <c r="L40" s="17">
        <v>497588.05</v>
      </c>
      <c r="M40" s="17">
        <v>0</v>
      </c>
      <c r="N40" s="17">
        <v>497588.05</v>
      </c>
      <c r="O40" s="18">
        <v>0</v>
      </c>
    </row>
    <row r="41" spans="1:15" ht="25.5" outlineLevel="2" x14ac:dyDescent="0.25">
      <c r="A41" s="15" t="s">
        <v>42</v>
      </c>
      <c r="B41" s="16" t="s">
        <v>41</v>
      </c>
      <c r="C41" s="16" t="s">
        <v>65</v>
      </c>
      <c r="D41" s="16" t="s">
        <v>66</v>
      </c>
      <c r="E41" s="16" t="s">
        <v>39</v>
      </c>
      <c r="F41" s="16"/>
      <c r="G41" s="17">
        <v>232081.73</v>
      </c>
      <c r="H41" s="17">
        <v>0</v>
      </c>
      <c r="I41" s="17">
        <v>0</v>
      </c>
      <c r="J41" s="17">
        <v>0</v>
      </c>
      <c r="K41" s="17">
        <v>0</v>
      </c>
      <c r="L41" s="17">
        <v>219140.2</v>
      </c>
      <c r="M41" s="17">
        <v>154.46</v>
      </c>
      <c r="N41" s="17">
        <v>218985.74</v>
      </c>
      <c r="O41" s="18">
        <v>13095.99</v>
      </c>
    </row>
    <row r="42" spans="1:15" ht="25.5" outlineLevel="2" x14ac:dyDescent="0.25">
      <c r="A42" s="15" t="s">
        <v>42</v>
      </c>
      <c r="B42" s="16" t="s">
        <v>41</v>
      </c>
      <c r="C42" s="16" t="s">
        <v>65</v>
      </c>
      <c r="D42" s="16" t="s">
        <v>66</v>
      </c>
      <c r="E42" s="16" t="s">
        <v>39</v>
      </c>
      <c r="F42" s="16" t="s">
        <v>49</v>
      </c>
      <c r="G42" s="17">
        <v>4395.3</v>
      </c>
      <c r="H42" s="17">
        <v>0</v>
      </c>
      <c r="I42" s="17">
        <v>0</v>
      </c>
      <c r="J42" s="17">
        <v>0</v>
      </c>
      <c r="K42" s="17">
        <v>0</v>
      </c>
      <c r="L42" s="17">
        <v>4395.3</v>
      </c>
      <c r="M42" s="17">
        <v>0</v>
      </c>
      <c r="N42" s="17">
        <v>4395.3</v>
      </c>
      <c r="O42" s="18">
        <v>0</v>
      </c>
    </row>
    <row r="43" spans="1:15" ht="25.5" outlineLevel="2" x14ac:dyDescent="0.25">
      <c r="A43" s="15" t="s">
        <v>42</v>
      </c>
      <c r="B43" s="16" t="s">
        <v>41</v>
      </c>
      <c r="C43" s="16" t="s">
        <v>65</v>
      </c>
      <c r="D43" s="16" t="s">
        <v>66</v>
      </c>
      <c r="E43" s="16" t="s">
        <v>68</v>
      </c>
      <c r="F43" s="16" t="s">
        <v>48</v>
      </c>
      <c r="G43" s="17">
        <v>18000</v>
      </c>
      <c r="H43" s="17">
        <v>0</v>
      </c>
      <c r="I43" s="17">
        <v>0</v>
      </c>
      <c r="J43" s="17">
        <v>0</v>
      </c>
      <c r="K43" s="17">
        <v>0</v>
      </c>
      <c r="L43" s="17">
        <v>18000</v>
      </c>
      <c r="M43" s="17">
        <v>0</v>
      </c>
      <c r="N43" s="17">
        <v>18000</v>
      </c>
      <c r="O43" s="18">
        <v>0</v>
      </c>
    </row>
    <row r="44" spans="1:15" ht="25.5" outlineLevel="2" x14ac:dyDescent="0.25">
      <c r="A44" s="15" t="s">
        <v>42</v>
      </c>
      <c r="B44" s="16" t="s">
        <v>41</v>
      </c>
      <c r="C44" s="16" t="s">
        <v>65</v>
      </c>
      <c r="D44" s="16" t="s">
        <v>66</v>
      </c>
      <c r="E44" s="16" t="s">
        <v>69</v>
      </c>
      <c r="F44" s="16"/>
      <c r="G44" s="17">
        <v>2000</v>
      </c>
      <c r="H44" s="17">
        <v>0</v>
      </c>
      <c r="I44" s="17">
        <v>0</v>
      </c>
      <c r="J44" s="17">
        <v>0</v>
      </c>
      <c r="K44" s="17">
        <v>0</v>
      </c>
      <c r="L44" s="17">
        <v>2000</v>
      </c>
      <c r="M44" s="17">
        <v>0</v>
      </c>
      <c r="N44" s="17">
        <v>2000</v>
      </c>
      <c r="O44" s="18">
        <v>0</v>
      </c>
    </row>
    <row r="45" spans="1:15" ht="25.5" outlineLevel="2" x14ac:dyDescent="0.25">
      <c r="A45" s="15" t="s">
        <v>42</v>
      </c>
      <c r="B45" s="16" t="s">
        <v>41</v>
      </c>
      <c r="C45" s="16" t="s">
        <v>65</v>
      </c>
      <c r="D45" s="16" t="s">
        <v>70</v>
      </c>
      <c r="E45" s="16" t="s">
        <v>62</v>
      </c>
      <c r="F45" s="16" t="s">
        <v>43</v>
      </c>
      <c r="G45" s="17">
        <v>59977.02</v>
      </c>
      <c r="H45" s="17">
        <v>0</v>
      </c>
      <c r="I45" s="17">
        <v>0</v>
      </c>
      <c r="J45" s="17">
        <v>0</v>
      </c>
      <c r="K45" s="17">
        <v>0</v>
      </c>
      <c r="L45" s="17">
        <v>59977.02</v>
      </c>
      <c r="M45" s="17">
        <v>0</v>
      </c>
      <c r="N45" s="17">
        <v>59977.02</v>
      </c>
      <c r="O45" s="18">
        <v>0</v>
      </c>
    </row>
    <row r="46" spans="1:15" ht="25.5" outlineLevel="2" x14ac:dyDescent="0.25">
      <c r="A46" s="15" t="s">
        <v>42</v>
      </c>
      <c r="B46" s="16" t="s">
        <v>41</v>
      </c>
      <c r="C46" s="16" t="s">
        <v>65</v>
      </c>
      <c r="D46" s="16" t="s">
        <v>70</v>
      </c>
      <c r="E46" s="16" t="s">
        <v>63</v>
      </c>
      <c r="F46" s="16" t="s">
        <v>43</v>
      </c>
      <c r="G46" s="17">
        <v>18066.259999999998</v>
      </c>
      <c r="H46" s="17">
        <v>0</v>
      </c>
      <c r="I46" s="17">
        <v>0</v>
      </c>
      <c r="J46" s="17">
        <v>0</v>
      </c>
      <c r="K46" s="17">
        <v>0</v>
      </c>
      <c r="L46" s="17">
        <v>18066.259999999998</v>
      </c>
      <c r="M46" s="17">
        <v>0</v>
      </c>
      <c r="N46" s="17">
        <v>18066.259999999998</v>
      </c>
      <c r="O46" s="18">
        <v>0</v>
      </c>
    </row>
    <row r="47" spans="1:15" ht="25.5" outlineLevel="2" x14ac:dyDescent="0.25">
      <c r="A47" s="15" t="s">
        <v>42</v>
      </c>
      <c r="B47" s="16" t="s">
        <v>41</v>
      </c>
      <c r="C47" s="16" t="s">
        <v>65</v>
      </c>
      <c r="D47" s="16" t="s">
        <v>70</v>
      </c>
      <c r="E47" s="16" t="s">
        <v>39</v>
      </c>
      <c r="F47" s="16" t="s">
        <v>43</v>
      </c>
      <c r="G47" s="17">
        <v>50497.72</v>
      </c>
      <c r="H47" s="17">
        <v>0</v>
      </c>
      <c r="I47" s="17">
        <v>0</v>
      </c>
      <c r="J47" s="17">
        <v>0</v>
      </c>
      <c r="K47" s="17">
        <v>0</v>
      </c>
      <c r="L47" s="17">
        <v>50497.72</v>
      </c>
      <c r="M47" s="17">
        <v>0</v>
      </c>
      <c r="N47" s="17">
        <v>50497.72</v>
      </c>
      <c r="O47" s="18">
        <v>0</v>
      </c>
    </row>
    <row r="48" spans="1:15" ht="25.5" outlineLevel="2" x14ac:dyDescent="0.25">
      <c r="A48" s="15" t="s">
        <v>42</v>
      </c>
      <c r="B48" s="16" t="s">
        <v>41</v>
      </c>
      <c r="C48" s="16" t="s">
        <v>65</v>
      </c>
      <c r="D48" s="16" t="s">
        <v>64</v>
      </c>
      <c r="E48" s="16" t="s">
        <v>39</v>
      </c>
      <c r="F48" s="16" t="s">
        <v>46</v>
      </c>
      <c r="G48" s="17">
        <v>5000</v>
      </c>
      <c r="H48" s="17">
        <v>0</v>
      </c>
      <c r="I48" s="17">
        <v>0</v>
      </c>
      <c r="J48" s="17">
        <v>0</v>
      </c>
      <c r="K48" s="17">
        <v>0</v>
      </c>
      <c r="L48" s="17">
        <v>5000</v>
      </c>
      <c r="M48" s="17">
        <v>0</v>
      </c>
      <c r="N48" s="17">
        <v>5000</v>
      </c>
      <c r="O48" s="18">
        <v>0</v>
      </c>
    </row>
    <row r="49" spans="1:15" ht="25.5" outlineLevel="2" x14ac:dyDescent="0.25">
      <c r="A49" s="15" t="s">
        <v>42</v>
      </c>
      <c r="B49" s="16" t="s">
        <v>41</v>
      </c>
      <c r="C49" s="16" t="s">
        <v>65</v>
      </c>
      <c r="D49" s="16" t="s">
        <v>64</v>
      </c>
      <c r="E49" s="16" t="s">
        <v>39</v>
      </c>
      <c r="F49" s="16" t="s">
        <v>47</v>
      </c>
      <c r="G49" s="17">
        <v>1000</v>
      </c>
      <c r="H49" s="17">
        <v>0</v>
      </c>
      <c r="I49" s="17">
        <v>0</v>
      </c>
      <c r="J49" s="17">
        <v>0</v>
      </c>
      <c r="K49" s="17">
        <v>0</v>
      </c>
      <c r="L49" s="17">
        <v>1000</v>
      </c>
      <c r="M49" s="17">
        <v>0</v>
      </c>
      <c r="N49" s="17">
        <v>1000</v>
      </c>
      <c r="O49" s="18">
        <v>0</v>
      </c>
    </row>
    <row r="50" spans="1:15" ht="25.5" outlineLevel="2" x14ac:dyDescent="0.25">
      <c r="A50" s="15" t="s">
        <v>42</v>
      </c>
      <c r="B50" s="16" t="s">
        <v>41</v>
      </c>
      <c r="C50" s="16" t="s">
        <v>71</v>
      </c>
      <c r="D50" s="16" t="s">
        <v>72</v>
      </c>
      <c r="E50" s="16" t="s">
        <v>73</v>
      </c>
      <c r="F50" s="16" t="s">
        <v>59</v>
      </c>
      <c r="G50" s="17">
        <v>60400</v>
      </c>
      <c r="H50" s="17">
        <v>0</v>
      </c>
      <c r="I50" s="17">
        <v>0</v>
      </c>
      <c r="J50" s="17">
        <v>0</v>
      </c>
      <c r="K50" s="17">
        <v>0</v>
      </c>
      <c r="L50" s="17">
        <v>60400</v>
      </c>
      <c r="M50" s="17">
        <v>0</v>
      </c>
      <c r="N50" s="17">
        <v>60400</v>
      </c>
      <c r="O50" s="18">
        <v>0</v>
      </c>
    </row>
    <row r="51" spans="1:15" ht="25.5" outlineLevel="2" x14ac:dyDescent="0.25">
      <c r="A51" s="15" t="s">
        <v>42</v>
      </c>
      <c r="B51" s="16" t="s">
        <v>41</v>
      </c>
      <c r="C51" s="16" t="s">
        <v>71</v>
      </c>
      <c r="D51" s="16" t="s">
        <v>74</v>
      </c>
      <c r="E51" s="16" t="s">
        <v>73</v>
      </c>
      <c r="F51" s="16" t="s">
        <v>58</v>
      </c>
      <c r="G51" s="17">
        <v>500000</v>
      </c>
      <c r="H51" s="17">
        <v>0</v>
      </c>
      <c r="I51" s="17">
        <v>0</v>
      </c>
      <c r="J51" s="17">
        <v>0</v>
      </c>
      <c r="K51" s="17">
        <v>0</v>
      </c>
      <c r="L51" s="17">
        <v>500000</v>
      </c>
      <c r="M51" s="17">
        <v>0</v>
      </c>
      <c r="N51" s="17">
        <v>500000</v>
      </c>
      <c r="O51" s="18">
        <v>0</v>
      </c>
    </row>
    <row r="52" spans="1:15" ht="25.5" outlineLevel="2" x14ac:dyDescent="0.25">
      <c r="A52" s="15" t="s">
        <v>42</v>
      </c>
      <c r="B52" s="16" t="s">
        <v>41</v>
      </c>
      <c r="C52" s="16" t="s">
        <v>37</v>
      </c>
      <c r="D52" s="16" t="s">
        <v>75</v>
      </c>
      <c r="E52" s="16" t="s">
        <v>39</v>
      </c>
      <c r="F52" s="16"/>
      <c r="G52" s="17">
        <v>24809.39</v>
      </c>
      <c r="H52" s="17">
        <v>0</v>
      </c>
      <c r="I52" s="17">
        <v>0</v>
      </c>
      <c r="J52" s="17">
        <v>0</v>
      </c>
      <c r="K52" s="17">
        <v>0</v>
      </c>
      <c r="L52" s="17">
        <v>24809.39</v>
      </c>
      <c r="M52" s="17">
        <v>0</v>
      </c>
      <c r="N52" s="17">
        <v>24809.39</v>
      </c>
      <c r="O52" s="18">
        <v>0</v>
      </c>
    </row>
    <row r="53" spans="1:15" ht="25.5" outlineLevel="2" x14ac:dyDescent="0.25">
      <c r="A53" s="15" t="s">
        <v>42</v>
      </c>
      <c r="B53" s="16" t="s">
        <v>41</v>
      </c>
      <c r="C53" s="16" t="s">
        <v>76</v>
      </c>
      <c r="D53" s="16" t="s">
        <v>77</v>
      </c>
      <c r="E53" s="16" t="s">
        <v>39</v>
      </c>
      <c r="F53" s="16" t="s">
        <v>55</v>
      </c>
      <c r="G53" s="17">
        <v>7580</v>
      </c>
      <c r="H53" s="17">
        <v>0</v>
      </c>
      <c r="I53" s="17">
        <v>0</v>
      </c>
      <c r="J53" s="17">
        <v>0</v>
      </c>
      <c r="K53" s="17">
        <v>0</v>
      </c>
      <c r="L53" s="17">
        <v>7580</v>
      </c>
      <c r="M53" s="17">
        <v>0</v>
      </c>
      <c r="N53" s="17">
        <v>7580</v>
      </c>
      <c r="O53" s="18">
        <v>0</v>
      </c>
    </row>
    <row r="54" spans="1:15" ht="25.5" outlineLevel="2" x14ac:dyDescent="0.25">
      <c r="A54" s="15" t="s">
        <v>42</v>
      </c>
      <c r="B54" s="16" t="s">
        <v>41</v>
      </c>
      <c r="C54" s="16" t="s">
        <v>78</v>
      </c>
      <c r="D54" s="16" t="s">
        <v>79</v>
      </c>
      <c r="E54" s="16" t="s">
        <v>39</v>
      </c>
      <c r="F54" s="16" t="s">
        <v>54</v>
      </c>
      <c r="G54" s="17">
        <v>100000</v>
      </c>
      <c r="H54" s="17">
        <v>0</v>
      </c>
      <c r="I54" s="17">
        <v>0</v>
      </c>
      <c r="J54" s="17">
        <v>0</v>
      </c>
      <c r="K54" s="17">
        <v>0</v>
      </c>
      <c r="L54" s="17">
        <v>97480.21</v>
      </c>
      <c r="M54" s="17">
        <v>0</v>
      </c>
      <c r="N54" s="17">
        <v>97480.21</v>
      </c>
      <c r="O54" s="18">
        <v>2519.79</v>
      </c>
    </row>
    <row r="55" spans="1:15" ht="25.5" outlineLevel="2" x14ac:dyDescent="0.25">
      <c r="A55" s="15" t="s">
        <v>42</v>
      </c>
      <c r="B55" s="16" t="s">
        <v>41</v>
      </c>
      <c r="C55" s="16" t="s">
        <v>80</v>
      </c>
      <c r="D55" s="16" t="s">
        <v>81</v>
      </c>
      <c r="E55" s="16" t="s">
        <v>39</v>
      </c>
      <c r="F55" s="16" t="s">
        <v>53</v>
      </c>
      <c r="G55" s="17">
        <v>1000</v>
      </c>
      <c r="H55" s="17">
        <v>0</v>
      </c>
      <c r="I55" s="17">
        <v>0</v>
      </c>
      <c r="J55" s="17">
        <v>0</v>
      </c>
      <c r="K55" s="17">
        <v>0</v>
      </c>
      <c r="L55" s="17">
        <v>1000</v>
      </c>
      <c r="M55" s="17">
        <v>0</v>
      </c>
      <c r="N55" s="17">
        <v>1000</v>
      </c>
      <c r="O55" s="18">
        <v>0</v>
      </c>
    </row>
    <row r="56" spans="1:15" ht="25.5" outlineLevel="2" x14ac:dyDescent="0.25">
      <c r="A56" s="15" t="s">
        <v>42</v>
      </c>
      <c r="B56" s="16" t="s">
        <v>41</v>
      </c>
      <c r="C56" s="16" t="s">
        <v>82</v>
      </c>
      <c r="D56" s="16" t="s">
        <v>83</v>
      </c>
      <c r="E56" s="16" t="s">
        <v>39</v>
      </c>
      <c r="F56" s="16"/>
      <c r="G56" s="17">
        <v>32.67</v>
      </c>
      <c r="H56" s="17">
        <v>0</v>
      </c>
      <c r="I56" s="17">
        <v>0</v>
      </c>
      <c r="J56" s="17">
        <v>0</v>
      </c>
      <c r="K56" s="17">
        <v>0</v>
      </c>
      <c r="L56" s="17">
        <v>32.67</v>
      </c>
      <c r="M56" s="17">
        <v>0</v>
      </c>
      <c r="N56" s="17">
        <v>32.67</v>
      </c>
      <c r="O56" s="18">
        <v>0</v>
      </c>
    </row>
    <row r="57" spans="1:15" ht="25.5" outlineLevel="2" x14ac:dyDescent="0.25">
      <c r="A57" s="15" t="s">
        <v>42</v>
      </c>
      <c r="B57" s="16" t="s">
        <v>41</v>
      </c>
      <c r="C57" s="16" t="s">
        <v>82</v>
      </c>
      <c r="D57" s="16" t="s">
        <v>83</v>
      </c>
      <c r="E57" s="16" t="s">
        <v>68</v>
      </c>
      <c r="F57" s="16"/>
      <c r="G57" s="17">
        <v>5302.07</v>
      </c>
      <c r="H57" s="17">
        <v>0</v>
      </c>
      <c r="I57" s="17">
        <v>0</v>
      </c>
      <c r="J57" s="17">
        <v>0</v>
      </c>
      <c r="K57" s="17">
        <v>0</v>
      </c>
      <c r="L57" s="17">
        <v>5302.07</v>
      </c>
      <c r="M57" s="17">
        <v>0</v>
      </c>
      <c r="N57" s="17">
        <v>5302.07</v>
      </c>
      <c r="O57" s="18">
        <v>0</v>
      </c>
    </row>
    <row r="58" spans="1:15" ht="25.5" outlineLevel="2" x14ac:dyDescent="0.25">
      <c r="A58" s="15" t="s">
        <v>42</v>
      </c>
      <c r="B58" s="16" t="s">
        <v>41</v>
      </c>
      <c r="C58" s="16" t="s">
        <v>82</v>
      </c>
      <c r="D58" s="16" t="s">
        <v>84</v>
      </c>
      <c r="E58" s="16" t="s">
        <v>39</v>
      </c>
      <c r="F58" s="16" t="s">
        <v>52</v>
      </c>
      <c r="G58" s="17">
        <v>15400.76</v>
      </c>
      <c r="H58" s="17">
        <v>0</v>
      </c>
      <c r="I58" s="17">
        <v>0</v>
      </c>
      <c r="J58" s="17">
        <v>0</v>
      </c>
      <c r="K58" s="17">
        <v>0</v>
      </c>
      <c r="L58" s="17">
        <v>15400.76</v>
      </c>
      <c r="M58" s="17">
        <v>0</v>
      </c>
      <c r="N58" s="17">
        <v>15400.76</v>
      </c>
      <c r="O58" s="18">
        <v>0</v>
      </c>
    </row>
    <row r="59" spans="1:15" ht="25.5" outlineLevel="2" x14ac:dyDescent="0.25">
      <c r="A59" s="15" t="s">
        <v>42</v>
      </c>
      <c r="B59" s="16" t="s">
        <v>41</v>
      </c>
      <c r="C59" s="16" t="s">
        <v>82</v>
      </c>
      <c r="D59" s="16" t="s">
        <v>84</v>
      </c>
      <c r="E59" s="16" t="s">
        <v>68</v>
      </c>
      <c r="F59" s="16" t="s">
        <v>52</v>
      </c>
      <c r="G59" s="17">
        <v>34599.24</v>
      </c>
      <c r="H59" s="17">
        <v>0</v>
      </c>
      <c r="I59" s="17">
        <v>0</v>
      </c>
      <c r="J59" s="17">
        <v>0</v>
      </c>
      <c r="K59" s="17">
        <v>0</v>
      </c>
      <c r="L59" s="17">
        <v>34599.24</v>
      </c>
      <c r="M59" s="17">
        <v>0</v>
      </c>
      <c r="N59" s="17">
        <v>34599.24</v>
      </c>
      <c r="O59" s="18">
        <v>0</v>
      </c>
    </row>
    <row r="60" spans="1:15" ht="25.5" outlineLevel="2" x14ac:dyDescent="0.25">
      <c r="A60" s="15" t="s">
        <v>42</v>
      </c>
      <c r="B60" s="16" t="s">
        <v>41</v>
      </c>
      <c r="C60" s="16" t="s">
        <v>85</v>
      </c>
      <c r="D60" s="16" t="s">
        <v>86</v>
      </c>
      <c r="E60" s="16" t="s">
        <v>39</v>
      </c>
      <c r="F60" s="16" t="s">
        <v>51</v>
      </c>
      <c r="G60" s="17">
        <v>7345</v>
      </c>
      <c r="H60" s="17">
        <v>0</v>
      </c>
      <c r="I60" s="17">
        <v>0</v>
      </c>
      <c r="J60" s="17">
        <v>0</v>
      </c>
      <c r="K60" s="17">
        <v>0</v>
      </c>
      <c r="L60" s="17">
        <v>7345</v>
      </c>
      <c r="M60" s="17">
        <v>0</v>
      </c>
      <c r="N60" s="17">
        <v>7345</v>
      </c>
      <c r="O60" s="18">
        <v>0</v>
      </c>
    </row>
    <row r="61" spans="1:15" ht="25.5" outlineLevel="2" x14ac:dyDescent="0.25">
      <c r="A61" s="15" t="s">
        <v>42</v>
      </c>
      <c r="B61" s="16" t="s">
        <v>41</v>
      </c>
      <c r="C61" s="16" t="s">
        <v>87</v>
      </c>
      <c r="D61" s="16" t="s">
        <v>88</v>
      </c>
      <c r="E61" s="16" t="s">
        <v>39</v>
      </c>
      <c r="F61" s="16"/>
      <c r="G61" s="17">
        <v>61219.5</v>
      </c>
      <c r="H61" s="17">
        <v>0</v>
      </c>
      <c r="I61" s="17">
        <v>0</v>
      </c>
      <c r="J61" s="17">
        <v>0</v>
      </c>
      <c r="K61" s="17">
        <v>0</v>
      </c>
      <c r="L61" s="17">
        <v>61219.5</v>
      </c>
      <c r="M61" s="17">
        <v>0</v>
      </c>
      <c r="N61" s="17">
        <v>61219.5</v>
      </c>
      <c r="O61" s="18">
        <v>0</v>
      </c>
    </row>
    <row r="62" spans="1:15" ht="25.5" outlineLevel="2" x14ac:dyDescent="0.25">
      <c r="A62" s="15" t="s">
        <v>42</v>
      </c>
      <c r="B62" s="16" t="s">
        <v>41</v>
      </c>
      <c r="C62" s="16" t="s">
        <v>87</v>
      </c>
      <c r="D62" s="16" t="s">
        <v>89</v>
      </c>
      <c r="E62" s="16" t="s">
        <v>90</v>
      </c>
      <c r="F62" s="16"/>
      <c r="G62" s="17">
        <v>41681.4</v>
      </c>
      <c r="H62" s="17">
        <v>0</v>
      </c>
      <c r="I62" s="17">
        <v>0</v>
      </c>
      <c r="J62" s="17">
        <v>0</v>
      </c>
      <c r="K62" s="17">
        <v>0</v>
      </c>
      <c r="L62" s="17">
        <v>42315.199999999997</v>
      </c>
      <c r="M62" s="17">
        <v>633.79999999999995</v>
      </c>
      <c r="N62" s="17">
        <v>41681.4</v>
      </c>
      <c r="O62" s="18">
        <v>0</v>
      </c>
    </row>
    <row r="63" spans="1:15" ht="25.5" outlineLevel="2" x14ac:dyDescent="0.25">
      <c r="A63" s="15" t="s">
        <v>42</v>
      </c>
      <c r="B63" s="16" t="s">
        <v>41</v>
      </c>
      <c r="C63" s="16" t="s">
        <v>87</v>
      </c>
      <c r="D63" s="16" t="s">
        <v>89</v>
      </c>
      <c r="E63" s="16" t="s">
        <v>91</v>
      </c>
      <c r="F63" s="16"/>
      <c r="G63" s="17">
        <v>12587.8</v>
      </c>
      <c r="H63" s="17">
        <v>0</v>
      </c>
      <c r="I63" s="17">
        <v>0</v>
      </c>
      <c r="J63" s="17">
        <v>0</v>
      </c>
      <c r="K63" s="17">
        <v>0</v>
      </c>
      <c r="L63" s="17">
        <v>12587.8</v>
      </c>
      <c r="M63" s="17">
        <v>0</v>
      </c>
      <c r="N63" s="17">
        <v>12587.8</v>
      </c>
      <c r="O63" s="18">
        <v>0</v>
      </c>
    </row>
    <row r="64" spans="1:15" ht="25.5" outlineLevel="2" x14ac:dyDescent="0.25">
      <c r="A64" s="15" t="s">
        <v>42</v>
      </c>
      <c r="B64" s="16" t="s">
        <v>41</v>
      </c>
      <c r="C64" s="16" t="s">
        <v>87</v>
      </c>
      <c r="D64" s="16" t="s">
        <v>89</v>
      </c>
      <c r="E64" s="16" t="s">
        <v>39</v>
      </c>
      <c r="F64" s="16"/>
      <c r="G64" s="17">
        <v>1450</v>
      </c>
      <c r="H64" s="17">
        <v>0</v>
      </c>
      <c r="I64" s="17">
        <v>0</v>
      </c>
      <c r="J64" s="17">
        <v>0</v>
      </c>
      <c r="K64" s="17">
        <v>0</v>
      </c>
      <c r="L64" s="17">
        <v>1450</v>
      </c>
      <c r="M64" s="17">
        <v>0</v>
      </c>
      <c r="N64" s="17">
        <v>1450</v>
      </c>
      <c r="O64" s="18">
        <v>0</v>
      </c>
    </row>
    <row r="65" spans="1:15" ht="25.5" outlineLevel="2" x14ac:dyDescent="0.25">
      <c r="A65" s="15" t="s">
        <v>42</v>
      </c>
      <c r="B65" s="16" t="s">
        <v>41</v>
      </c>
      <c r="C65" s="16" t="s">
        <v>87</v>
      </c>
      <c r="D65" s="16" t="s">
        <v>92</v>
      </c>
      <c r="E65" s="16" t="s">
        <v>90</v>
      </c>
      <c r="F65" s="16" t="s">
        <v>50</v>
      </c>
      <c r="G65" s="17">
        <v>1817.71</v>
      </c>
      <c r="H65" s="17">
        <v>0</v>
      </c>
      <c r="I65" s="17">
        <v>0</v>
      </c>
      <c r="J65" s="17">
        <v>0</v>
      </c>
      <c r="K65" s="17">
        <v>0</v>
      </c>
      <c r="L65" s="17">
        <v>1817.71</v>
      </c>
      <c r="M65" s="17">
        <v>0</v>
      </c>
      <c r="N65" s="17">
        <v>1817.71</v>
      </c>
      <c r="O65" s="18">
        <v>0</v>
      </c>
    </row>
    <row r="66" spans="1:15" ht="25.5" outlineLevel="2" x14ac:dyDescent="0.25">
      <c r="A66" s="15" t="s">
        <v>42</v>
      </c>
      <c r="B66" s="16" t="s">
        <v>41</v>
      </c>
      <c r="C66" s="16" t="s">
        <v>87</v>
      </c>
      <c r="D66" s="16" t="s">
        <v>92</v>
      </c>
      <c r="E66" s="16" t="s">
        <v>91</v>
      </c>
      <c r="F66" s="16" t="s">
        <v>50</v>
      </c>
      <c r="G66" s="17">
        <v>548.96</v>
      </c>
      <c r="H66" s="17">
        <v>0</v>
      </c>
      <c r="I66" s="17">
        <v>0</v>
      </c>
      <c r="J66" s="17">
        <v>0</v>
      </c>
      <c r="K66" s="17">
        <v>0</v>
      </c>
      <c r="L66" s="17">
        <v>548.96</v>
      </c>
      <c r="M66" s="17">
        <v>0</v>
      </c>
      <c r="N66" s="17">
        <v>548.96</v>
      </c>
      <c r="O66" s="18">
        <v>0</v>
      </c>
    </row>
    <row r="67" spans="1:15" ht="25.5" outlineLevel="2" x14ac:dyDescent="0.25">
      <c r="A67" s="15" t="s">
        <v>42</v>
      </c>
      <c r="B67" s="16" t="s">
        <v>41</v>
      </c>
      <c r="C67" s="16" t="s">
        <v>87</v>
      </c>
      <c r="D67" s="16" t="s">
        <v>92</v>
      </c>
      <c r="E67" s="16" t="s">
        <v>39</v>
      </c>
      <c r="F67" s="16" t="s">
        <v>50</v>
      </c>
      <c r="G67" s="17">
        <v>74439</v>
      </c>
      <c r="H67" s="17">
        <v>0</v>
      </c>
      <c r="I67" s="17">
        <v>0</v>
      </c>
      <c r="J67" s="17">
        <v>0</v>
      </c>
      <c r="K67" s="17">
        <v>0</v>
      </c>
      <c r="L67" s="17">
        <v>74439</v>
      </c>
      <c r="M67" s="17">
        <v>0</v>
      </c>
      <c r="N67" s="17">
        <v>74439</v>
      </c>
      <c r="O67" s="18">
        <v>0</v>
      </c>
    </row>
    <row r="68" spans="1:15" ht="25.5" outlineLevel="2" x14ac:dyDescent="0.25">
      <c r="A68" s="15" t="s">
        <v>42</v>
      </c>
      <c r="B68" s="16" t="s">
        <v>41</v>
      </c>
      <c r="C68" s="16" t="s">
        <v>87</v>
      </c>
      <c r="D68" s="16" t="s">
        <v>93</v>
      </c>
      <c r="E68" s="16" t="s">
        <v>90</v>
      </c>
      <c r="F68" s="16"/>
      <c r="G68" s="17">
        <v>5453.15</v>
      </c>
      <c r="H68" s="17">
        <v>0</v>
      </c>
      <c r="I68" s="17">
        <v>0</v>
      </c>
      <c r="J68" s="17">
        <v>0</v>
      </c>
      <c r="K68" s="17">
        <v>0</v>
      </c>
      <c r="L68" s="17">
        <v>5453.15</v>
      </c>
      <c r="M68" s="17">
        <v>0</v>
      </c>
      <c r="N68" s="17">
        <v>5453.15</v>
      </c>
      <c r="O68" s="18">
        <v>0</v>
      </c>
    </row>
    <row r="69" spans="1:15" ht="25.5" outlineLevel="2" x14ac:dyDescent="0.25">
      <c r="A69" s="15" t="s">
        <v>42</v>
      </c>
      <c r="B69" s="16" t="s">
        <v>41</v>
      </c>
      <c r="C69" s="16" t="s">
        <v>87</v>
      </c>
      <c r="D69" s="16" t="s">
        <v>93</v>
      </c>
      <c r="E69" s="16" t="s">
        <v>91</v>
      </c>
      <c r="F69" s="16"/>
      <c r="G69" s="17">
        <v>1646.85</v>
      </c>
      <c r="H69" s="17">
        <v>0</v>
      </c>
      <c r="I69" s="17">
        <v>0</v>
      </c>
      <c r="J69" s="17">
        <v>0</v>
      </c>
      <c r="K69" s="17">
        <v>0</v>
      </c>
      <c r="L69" s="17">
        <v>1646.85</v>
      </c>
      <c r="M69" s="17">
        <v>0</v>
      </c>
      <c r="N69" s="17">
        <v>1646.85</v>
      </c>
      <c r="O69" s="18">
        <v>0</v>
      </c>
    </row>
    <row r="70" spans="1:15" ht="25.5" outlineLevel="2" x14ac:dyDescent="0.25">
      <c r="A70" s="15" t="s">
        <v>42</v>
      </c>
      <c r="B70" s="16" t="s">
        <v>41</v>
      </c>
      <c r="C70" s="16" t="s">
        <v>87</v>
      </c>
      <c r="D70" s="16" t="s">
        <v>94</v>
      </c>
      <c r="E70" s="16" t="s">
        <v>90</v>
      </c>
      <c r="F70" s="16"/>
      <c r="G70" s="17">
        <v>6144.39</v>
      </c>
      <c r="H70" s="17">
        <v>0</v>
      </c>
      <c r="I70" s="17">
        <v>0</v>
      </c>
      <c r="J70" s="17">
        <v>0</v>
      </c>
      <c r="K70" s="17">
        <v>0</v>
      </c>
      <c r="L70" s="17">
        <v>6144.39</v>
      </c>
      <c r="M70" s="17">
        <v>0</v>
      </c>
      <c r="N70" s="17">
        <v>6144.39</v>
      </c>
      <c r="O70" s="18">
        <v>0</v>
      </c>
    </row>
    <row r="71" spans="1:15" ht="25.5" outlineLevel="2" x14ac:dyDescent="0.25">
      <c r="A71" s="15" t="s">
        <v>42</v>
      </c>
      <c r="B71" s="16" t="s">
        <v>41</v>
      </c>
      <c r="C71" s="16" t="s">
        <v>87</v>
      </c>
      <c r="D71" s="16" t="s">
        <v>94</v>
      </c>
      <c r="E71" s="16" t="s">
        <v>91</v>
      </c>
      <c r="F71" s="16"/>
      <c r="G71" s="17">
        <v>1855.61</v>
      </c>
      <c r="H71" s="17">
        <v>0</v>
      </c>
      <c r="I71" s="17">
        <v>0</v>
      </c>
      <c r="J71" s="17">
        <v>0</v>
      </c>
      <c r="K71" s="17">
        <v>0</v>
      </c>
      <c r="L71" s="17">
        <v>1855.61</v>
      </c>
      <c r="M71" s="17">
        <v>0</v>
      </c>
      <c r="N71" s="17">
        <v>1855.61</v>
      </c>
      <c r="O71" s="18">
        <v>0</v>
      </c>
    </row>
    <row r="72" spans="1:15" ht="25.5" outlineLevel="2" x14ac:dyDescent="0.25">
      <c r="A72" s="15" t="s">
        <v>42</v>
      </c>
      <c r="B72" s="16" t="s">
        <v>41</v>
      </c>
      <c r="C72" s="16" t="s">
        <v>87</v>
      </c>
      <c r="D72" s="16" t="s">
        <v>86</v>
      </c>
      <c r="E72" s="16" t="s">
        <v>39</v>
      </c>
      <c r="F72" s="16" t="s">
        <v>51</v>
      </c>
      <c r="G72" s="17">
        <v>22655</v>
      </c>
      <c r="H72" s="17">
        <v>0</v>
      </c>
      <c r="I72" s="17">
        <v>0</v>
      </c>
      <c r="J72" s="17">
        <v>0</v>
      </c>
      <c r="K72" s="17">
        <v>0</v>
      </c>
      <c r="L72" s="17">
        <v>22655</v>
      </c>
      <c r="M72" s="17">
        <v>0</v>
      </c>
      <c r="N72" s="17">
        <v>22655</v>
      </c>
      <c r="O72" s="18">
        <v>0</v>
      </c>
    </row>
    <row r="73" spans="1:15" ht="25.5" outlineLevel="2" x14ac:dyDescent="0.25">
      <c r="A73" s="15" t="s">
        <v>42</v>
      </c>
      <c r="B73" s="16" t="s">
        <v>41</v>
      </c>
      <c r="C73" s="16" t="s">
        <v>87</v>
      </c>
      <c r="D73" s="16" t="s">
        <v>95</v>
      </c>
      <c r="E73" s="16" t="s">
        <v>39</v>
      </c>
      <c r="F73" s="16" t="s">
        <v>56</v>
      </c>
      <c r="G73" s="17">
        <v>1759.92</v>
      </c>
      <c r="H73" s="17">
        <v>0</v>
      </c>
      <c r="I73" s="17">
        <v>0</v>
      </c>
      <c r="J73" s="17">
        <v>0</v>
      </c>
      <c r="K73" s="17">
        <v>0</v>
      </c>
      <c r="L73" s="17">
        <v>1759.92</v>
      </c>
      <c r="M73" s="17">
        <v>0</v>
      </c>
      <c r="N73" s="17">
        <v>1759.92</v>
      </c>
      <c r="O73" s="18">
        <v>0</v>
      </c>
    </row>
    <row r="74" spans="1:15" ht="25.5" outlineLevel="2" x14ac:dyDescent="0.25">
      <c r="A74" s="15" t="s">
        <v>42</v>
      </c>
      <c r="B74" s="16" t="s">
        <v>41</v>
      </c>
      <c r="C74" s="16" t="s">
        <v>87</v>
      </c>
      <c r="D74" s="16" t="s">
        <v>96</v>
      </c>
      <c r="E74" s="16" t="s">
        <v>68</v>
      </c>
      <c r="F74" s="16" t="s">
        <v>57</v>
      </c>
      <c r="G74" s="17">
        <v>94480.67</v>
      </c>
      <c r="H74" s="17">
        <v>0</v>
      </c>
      <c r="I74" s="17">
        <v>0</v>
      </c>
      <c r="J74" s="17">
        <v>0</v>
      </c>
      <c r="K74" s="17">
        <v>0</v>
      </c>
      <c r="L74" s="17">
        <v>94480.67</v>
      </c>
      <c r="M74" s="17">
        <v>0</v>
      </c>
      <c r="N74" s="17">
        <v>94480.67</v>
      </c>
      <c r="O74" s="18">
        <v>0</v>
      </c>
    </row>
    <row r="75" spans="1:15" ht="25.5" outlineLevel="2" x14ac:dyDescent="0.25">
      <c r="A75" s="15" t="s">
        <v>42</v>
      </c>
      <c r="B75" s="16" t="s">
        <v>41</v>
      </c>
      <c r="C75" s="16" t="s">
        <v>87</v>
      </c>
      <c r="D75" s="16" t="s">
        <v>97</v>
      </c>
      <c r="E75" s="16" t="s">
        <v>39</v>
      </c>
      <c r="F75" s="16" t="s">
        <v>44</v>
      </c>
      <c r="G75" s="17">
        <v>668000</v>
      </c>
      <c r="H75" s="17">
        <v>0</v>
      </c>
      <c r="I75" s="17">
        <v>0</v>
      </c>
      <c r="J75" s="17">
        <v>0</v>
      </c>
      <c r="K75" s="17">
        <v>0</v>
      </c>
      <c r="L75" s="17">
        <v>668000</v>
      </c>
      <c r="M75" s="17">
        <v>0</v>
      </c>
      <c r="N75" s="17">
        <v>668000</v>
      </c>
      <c r="O75" s="18">
        <v>0</v>
      </c>
    </row>
    <row r="76" spans="1:15" ht="25.5" outlineLevel="2" x14ac:dyDescent="0.25">
      <c r="A76" s="15" t="s">
        <v>42</v>
      </c>
      <c r="B76" s="16" t="s">
        <v>41</v>
      </c>
      <c r="C76" s="16" t="s">
        <v>87</v>
      </c>
      <c r="D76" s="16" t="s">
        <v>98</v>
      </c>
      <c r="E76" s="16" t="s">
        <v>39</v>
      </c>
      <c r="F76" s="16" t="s">
        <v>45</v>
      </c>
      <c r="G76" s="17">
        <v>668000</v>
      </c>
      <c r="H76" s="17">
        <v>0</v>
      </c>
      <c r="I76" s="17">
        <v>0</v>
      </c>
      <c r="J76" s="17">
        <v>0</v>
      </c>
      <c r="K76" s="17">
        <v>0</v>
      </c>
      <c r="L76" s="17">
        <v>668000</v>
      </c>
      <c r="M76" s="17">
        <v>0</v>
      </c>
      <c r="N76" s="17">
        <v>668000</v>
      </c>
      <c r="O76" s="18">
        <v>0</v>
      </c>
    </row>
    <row r="77" spans="1:15" ht="25.5" outlineLevel="2" x14ac:dyDescent="0.25">
      <c r="A77" s="15" t="s">
        <v>42</v>
      </c>
      <c r="B77" s="16" t="s">
        <v>41</v>
      </c>
      <c r="C77" s="16" t="s">
        <v>99</v>
      </c>
      <c r="D77" s="16" t="s">
        <v>100</v>
      </c>
      <c r="E77" s="16" t="s">
        <v>101</v>
      </c>
      <c r="F77" s="16"/>
      <c r="G77" s="17">
        <v>438714.78</v>
      </c>
      <c r="H77" s="17">
        <v>0</v>
      </c>
      <c r="I77" s="17">
        <v>0</v>
      </c>
      <c r="J77" s="17">
        <v>0</v>
      </c>
      <c r="K77" s="17">
        <v>0</v>
      </c>
      <c r="L77" s="17">
        <v>438714.78</v>
      </c>
      <c r="M77" s="17">
        <v>0</v>
      </c>
      <c r="N77" s="17">
        <v>438714.78</v>
      </c>
      <c r="O77" s="18">
        <v>0</v>
      </c>
    </row>
    <row r="78" spans="1:15" x14ac:dyDescent="0.25">
      <c r="A78" s="19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1"/>
    </row>
    <row r="79" spans="1:15" x14ac:dyDescent="0.25">
      <c r="A79" s="22" t="s">
        <v>102</v>
      </c>
      <c r="B79" s="23"/>
      <c r="C79" s="23"/>
      <c r="D79" s="23"/>
      <c r="E79" s="23"/>
      <c r="F79" s="23"/>
      <c r="G79" s="24">
        <f>5779434.46+560400</f>
        <v>6339834.46</v>
      </c>
      <c r="H79" s="24">
        <v>985705.63</v>
      </c>
      <c r="I79" s="24">
        <v>2348691.25</v>
      </c>
      <c r="J79" s="24">
        <v>1865157.59</v>
      </c>
      <c r="K79" s="24">
        <v>1140279.99</v>
      </c>
      <c r="L79" s="24">
        <v>6324992.5099999998</v>
      </c>
      <c r="M79" s="24">
        <v>788.26</v>
      </c>
      <c r="N79" s="24">
        <v>6324204.25</v>
      </c>
      <c r="O79" s="25">
        <v>-544769.79</v>
      </c>
    </row>
    <row r="80" spans="1:15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</row>
    <row r="81" spans="1:15" x14ac:dyDescent="0.25">
      <c r="A81" s="27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</row>
  </sheetData>
  <mergeCells count="13">
    <mergeCell ref="A81:O81"/>
    <mergeCell ref="A1:O1"/>
    <mergeCell ref="A2:O2"/>
    <mergeCell ref="A3:O3"/>
    <mergeCell ref="B4:B5"/>
    <mergeCell ref="C4:C5"/>
    <mergeCell ref="D4:D5"/>
    <mergeCell ref="E4:E5"/>
    <mergeCell ref="F4:F5"/>
    <mergeCell ref="H4:K4"/>
    <mergeCell ref="L4:N4"/>
    <mergeCell ref="O4:O5"/>
    <mergeCell ref="A4:A5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лицевой счет получателя и распорядителя средств бюджета&lt;/DocName&gt;&#10;  &lt;VariantName&gt;лицевой счет получателя и распорядителя средств бюджета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6B64515-6F6B-4F9A-86F5-E40103D14C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gagshor</cp:lastModifiedBy>
  <dcterms:created xsi:type="dcterms:W3CDTF">2023-03-06T12:16:01Z</dcterms:created>
  <dcterms:modified xsi:type="dcterms:W3CDTF">2023-05-11T05:59:31Z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лицевой счет получателя и распорядителя средств бюджета</vt:lpwstr>
  </property>
  <property fmtid="{D5CDD505-2E9C-101B-9397-08002B2CF9AE}" pid="3" name="Название отчета">
    <vt:lpwstr>лицевой счет получателя и распорядителя средств бюджета(4).xlsx</vt:lpwstr>
  </property>
  <property fmtid="{D5CDD505-2E9C-101B-9397-08002B2CF9AE}" pid="4" name="Версия клиента">
    <vt:lpwstr>22.1.47.2030 (.NET 4.7.2)</vt:lpwstr>
  </property>
  <property fmtid="{D5CDD505-2E9C-101B-9397-08002B2CF9AE}" pid="5" name="Версия базы">
    <vt:lpwstr>22.1.1542.540084836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w1004-ереханова-иа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